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164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6" i="2"/>
  <c r="B5"/>
  <c r="B4"/>
  <c r="B3"/>
  <c r="B2"/>
  <c r="D2"/>
  <c r="D6"/>
  <c r="D5"/>
  <c r="D4"/>
  <c r="D3"/>
  <c r="D8" l="1"/>
  <c r="A16" s="1"/>
</calcChain>
</file>

<file path=xl/sharedStrings.xml><?xml version="1.0" encoding="utf-8"?>
<sst xmlns="http://schemas.openxmlformats.org/spreadsheetml/2006/main" count="28" uniqueCount="28">
  <si>
    <t>1.</t>
  </si>
  <si>
    <t>В прямоугольном треугольнике угол С прямой.</t>
  </si>
  <si>
    <t xml:space="preserve">Катет а=12 см, а катет в=9 см.Найти гипотенузу </t>
  </si>
  <si>
    <t>треугольника.</t>
  </si>
  <si>
    <t>1) 21 см.   2) 225 см.   3)15 см.    4) 3 см.</t>
  </si>
  <si>
    <t>ОТВЕТ</t>
  </si>
  <si>
    <r>
      <rPr>
        <b/>
        <sz val="14"/>
        <color theme="1"/>
        <rFont val="Calibri"/>
        <family val="2"/>
        <charset val="204"/>
        <scheme val="minor"/>
      </rPr>
      <t>2</t>
    </r>
    <r>
      <rPr>
        <sz val="14"/>
        <color theme="1"/>
        <rFont val="Calibri"/>
        <family val="2"/>
        <charset val="204"/>
        <scheme val="minor"/>
      </rPr>
      <t>.</t>
    </r>
  </si>
  <si>
    <t xml:space="preserve">Высота прямоугольного треугольника делит </t>
  </si>
  <si>
    <t>гипотенузу на отрезки 4см и 9 см. Найдите высоту.</t>
  </si>
  <si>
    <r>
      <t xml:space="preserve">1) 6см.   2)  5 см.    3) 36 см.    4) </t>
    </r>
    <r>
      <rPr>
        <sz val="11"/>
        <color theme="1"/>
        <rFont val="Calibri"/>
        <family val="2"/>
        <charset val="204"/>
      </rPr>
      <t>√ 97см.</t>
    </r>
  </si>
  <si>
    <t>3.</t>
  </si>
  <si>
    <t>Гипотенуза прямоугольного треугольника равна</t>
  </si>
  <si>
    <t xml:space="preserve"> 10 см.Высота отсекает на гипотенузе отрезок </t>
  </si>
  <si>
    <t>длиной в 3,6 см. Найдите соответствующий ему</t>
  </si>
  <si>
    <t xml:space="preserve"> катет.</t>
  </si>
  <si>
    <t>1) 6,4 см.   2)   6 см.   3) 8см.      4) 13,6 см.</t>
  </si>
  <si>
    <t>4.</t>
  </si>
  <si>
    <t>Высота прямоугольного треугольника равна</t>
  </si>
  <si>
    <t>4,8 см. Проекция одного из катетов равна 6,4 см.</t>
  </si>
  <si>
    <t>Найдите гипотенузу.</t>
  </si>
  <si>
    <t>1) 8 см.    2)11,2 см      3)1,6 см.     4)10 см.</t>
  </si>
  <si>
    <t>5.</t>
  </si>
  <si>
    <t xml:space="preserve">В прямоугольном треугольнике катет равен </t>
  </si>
  <si>
    <t>4 см, а гипотегуза 5 см. Найдите другой катет.</t>
  </si>
  <si>
    <r>
      <t>1) 1 см.   2) 3 см.   3)  9 см.   4) 2</t>
    </r>
    <r>
      <rPr>
        <sz val="11"/>
        <color theme="1"/>
        <rFont val="Calibri"/>
        <family val="2"/>
        <charset val="204"/>
      </rPr>
      <t>√5 см.</t>
    </r>
  </si>
  <si>
    <t>Правильные ответы</t>
  </si>
  <si>
    <t>Ответы детей</t>
  </si>
  <si>
    <t>Набранные баллы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</si>
</sst>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26"/>
      <color rgb="FFC00000"/>
      <name val="Calibri"/>
      <family val="2"/>
      <charset val="204"/>
      <scheme val="minor"/>
    </font>
    <font>
      <sz val="2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0" xfId="0" applyFill="1"/>
    <xf numFmtId="0" fontId="5" fillId="2" borderId="0" xfId="0" applyFont="1" applyFill="1"/>
    <xf numFmtId="0" fontId="2" fillId="2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7</xdr:col>
      <xdr:colOff>19050</xdr:colOff>
      <xdr:row>6</xdr:row>
      <xdr:rowOff>114300</xdr:rowOff>
    </xdr:to>
    <xdr:sp macro="" textlink="">
      <xdr:nvSpPr>
        <xdr:cNvPr id="2" name="Лента лицом вниз 1"/>
        <xdr:cNvSpPr/>
      </xdr:nvSpPr>
      <xdr:spPr>
        <a:xfrm>
          <a:off x="123825" y="85725"/>
          <a:ext cx="3638550" cy="1171575"/>
        </a:xfrm>
        <a:prstGeom prst="ribbon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2000">
              <a:solidFill>
                <a:schemeClr val="tx2">
                  <a:lumMod val="60000"/>
                  <a:lumOff val="40000"/>
                </a:schemeClr>
              </a:solidFill>
            </a:rPr>
            <a:t>Тест по геометрии 8 класс</a:t>
          </a:r>
          <a:r>
            <a:rPr lang="ru-RU" sz="2000"/>
            <a:t> </a:t>
          </a:r>
        </a:p>
      </xdr:txBody>
    </xdr:sp>
    <xdr:clientData/>
  </xdr:twoCellAnchor>
  <xdr:twoCellAnchor>
    <xdr:from>
      <xdr:col>2</xdr:col>
      <xdr:colOff>28575</xdr:colOff>
      <xdr:row>10</xdr:row>
      <xdr:rowOff>0</xdr:rowOff>
    </xdr:from>
    <xdr:to>
      <xdr:col>3</xdr:col>
      <xdr:colOff>9525</xdr:colOff>
      <xdr:row>12</xdr:row>
      <xdr:rowOff>66675</xdr:rowOff>
    </xdr:to>
    <xdr:sp macro="" textlink="">
      <xdr:nvSpPr>
        <xdr:cNvPr id="4" name="Стрелка вправо 3"/>
        <xdr:cNvSpPr/>
      </xdr:nvSpPr>
      <xdr:spPr>
        <a:xfrm>
          <a:off x="3762375" y="2238375"/>
          <a:ext cx="485775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0</xdr:colOff>
      <xdr:row>14</xdr:row>
      <xdr:rowOff>152400</xdr:rowOff>
    </xdr:from>
    <xdr:to>
      <xdr:col>2</xdr:col>
      <xdr:colOff>485775</xdr:colOff>
      <xdr:row>16</xdr:row>
      <xdr:rowOff>28575</xdr:rowOff>
    </xdr:to>
    <xdr:sp macro="" textlink="">
      <xdr:nvSpPr>
        <xdr:cNvPr id="5" name="Стрелка вправо 4"/>
        <xdr:cNvSpPr/>
      </xdr:nvSpPr>
      <xdr:spPr>
        <a:xfrm>
          <a:off x="3733800" y="3095625"/>
          <a:ext cx="485775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9525</xdr:colOff>
      <xdr:row>20</xdr:row>
      <xdr:rowOff>161925</xdr:rowOff>
    </xdr:from>
    <xdr:to>
      <xdr:col>2</xdr:col>
      <xdr:colOff>495300</xdr:colOff>
      <xdr:row>22</xdr:row>
      <xdr:rowOff>57150</xdr:rowOff>
    </xdr:to>
    <xdr:sp macro="" textlink="">
      <xdr:nvSpPr>
        <xdr:cNvPr id="6" name="Стрелка вправо 5"/>
        <xdr:cNvSpPr/>
      </xdr:nvSpPr>
      <xdr:spPr>
        <a:xfrm>
          <a:off x="3743325" y="4295775"/>
          <a:ext cx="485775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0</xdr:colOff>
      <xdr:row>25</xdr:row>
      <xdr:rowOff>171450</xdr:rowOff>
    </xdr:from>
    <xdr:to>
      <xdr:col>2</xdr:col>
      <xdr:colOff>485775</xdr:colOff>
      <xdr:row>27</xdr:row>
      <xdr:rowOff>47625</xdr:rowOff>
    </xdr:to>
    <xdr:sp macro="" textlink="">
      <xdr:nvSpPr>
        <xdr:cNvPr id="7" name="Стрелка вправо 6"/>
        <xdr:cNvSpPr/>
      </xdr:nvSpPr>
      <xdr:spPr>
        <a:xfrm>
          <a:off x="3733800" y="5457825"/>
          <a:ext cx="485775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485775</xdr:colOff>
      <xdr:row>31</xdr:row>
      <xdr:rowOff>9525</xdr:rowOff>
    </xdr:to>
    <xdr:sp macro="" textlink="">
      <xdr:nvSpPr>
        <xdr:cNvPr id="8" name="Стрелка вправо 7"/>
        <xdr:cNvSpPr/>
      </xdr:nvSpPr>
      <xdr:spPr>
        <a:xfrm>
          <a:off x="3733800" y="6353175"/>
          <a:ext cx="485775" cy="314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136080</xdr:colOff>
      <xdr:row>5</xdr:row>
      <xdr:rowOff>186277</xdr:rowOff>
    </xdr:from>
    <xdr:ext cx="3773597" cy="937629"/>
    <xdr:sp macro="" textlink="">
      <xdr:nvSpPr>
        <xdr:cNvPr id="2" name="Прямоугольник 1"/>
        <xdr:cNvSpPr/>
      </xdr:nvSpPr>
      <xdr:spPr>
        <a:xfrm>
          <a:off x="1983930" y="1138777"/>
          <a:ext cx="377359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Вы</a:t>
          </a:r>
          <a:r>
            <a:rPr lang="ru-RU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набрали</a:t>
          </a:r>
          <a:endParaRPr lang="ru-RU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21780</xdr:colOff>
      <xdr:row>6</xdr:row>
      <xdr:rowOff>19050</xdr:rowOff>
    </xdr:from>
    <xdr:ext cx="2338141" cy="937629"/>
    <xdr:sp macro="" textlink="">
      <xdr:nvSpPr>
        <xdr:cNvPr id="3" name="Прямоугольник 2"/>
        <xdr:cNvSpPr/>
      </xdr:nvSpPr>
      <xdr:spPr>
        <a:xfrm>
          <a:off x="6127305" y="1162050"/>
          <a:ext cx="233814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54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баллов</a:t>
          </a:r>
        </a:p>
      </xdr:txBody>
    </xdr:sp>
    <xdr:clientData/>
  </xdr:oneCellAnchor>
  <xdr:oneCellAnchor>
    <xdr:from>
      <xdr:col>1</xdr:col>
      <xdr:colOff>821880</xdr:colOff>
      <xdr:row>9</xdr:row>
      <xdr:rowOff>5302</xdr:rowOff>
    </xdr:from>
    <xdr:ext cx="184731" cy="937629"/>
    <xdr:sp macro="" textlink="">
      <xdr:nvSpPr>
        <xdr:cNvPr id="4" name="Прямоугольник 3"/>
        <xdr:cNvSpPr/>
      </xdr:nvSpPr>
      <xdr:spPr>
        <a:xfrm>
          <a:off x="2669730" y="21103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D31"/>
  <sheetViews>
    <sheetView topLeftCell="A12" workbookViewId="0">
      <selection activeCell="D16" sqref="D16"/>
    </sheetView>
  </sheetViews>
  <sheetFormatPr defaultRowHeight="15"/>
  <cols>
    <col min="2" max="2" width="46.85546875" customWidth="1"/>
    <col min="3" max="3" width="7.5703125" customWidth="1"/>
    <col min="4" max="4" width="15.140625" customWidth="1"/>
    <col min="5" max="6" width="7.5703125" customWidth="1"/>
    <col min="12" max="12" width="11.140625" customWidth="1"/>
  </cols>
  <sheetData>
    <row r="8" spans="1:4" ht="18" customHeight="1"/>
    <row r="9" spans="1:4" ht="38.25" customHeight="1">
      <c r="A9" s="2" t="s">
        <v>0</v>
      </c>
      <c r="B9" s="4" t="s">
        <v>1</v>
      </c>
      <c r="D9" s="3" t="s">
        <v>5</v>
      </c>
    </row>
    <row r="10" spans="1:4">
      <c r="B10" s="4" t="s">
        <v>2</v>
      </c>
    </row>
    <row r="11" spans="1:4" ht="3" hidden="1" customHeight="1">
      <c r="B11" s="4" t="s">
        <v>3</v>
      </c>
    </row>
    <row r="12" spans="1:4" ht="21.75" customHeight="1">
      <c r="B12" s="4" t="s">
        <v>4</v>
      </c>
      <c r="D12" s="5">
        <v>3</v>
      </c>
    </row>
    <row r="14" spans="1:4" ht="18.75">
      <c r="A14" s="1" t="s">
        <v>6</v>
      </c>
      <c r="B14" s="4" t="s">
        <v>7</v>
      </c>
    </row>
    <row r="15" spans="1:4">
      <c r="B15" s="4" t="s">
        <v>8</v>
      </c>
    </row>
    <row r="16" spans="1:4" ht="21" customHeight="1">
      <c r="B16" s="4" t="s">
        <v>9</v>
      </c>
      <c r="D16" s="6">
        <v>1</v>
      </c>
    </row>
    <row r="18" spans="1:4" ht="18.75">
      <c r="A18" s="2" t="s">
        <v>10</v>
      </c>
      <c r="B18" s="4" t="s">
        <v>11</v>
      </c>
    </row>
    <row r="19" spans="1:4">
      <c r="B19" s="4" t="s">
        <v>12</v>
      </c>
    </row>
    <row r="20" spans="1:4">
      <c r="B20" s="4" t="s">
        <v>13</v>
      </c>
    </row>
    <row r="21" spans="1:4">
      <c r="B21" s="4" t="s">
        <v>14</v>
      </c>
    </row>
    <row r="22" spans="1:4" ht="21" customHeight="1">
      <c r="B22" s="4" t="s">
        <v>15</v>
      </c>
      <c r="D22" s="6">
        <v>2</v>
      </c>
    </row>
    <row r="24" spans="1:4" ht="18.75">
      <c r="A24" s="2" t="s">
        <v>16</v>
      </c>
      <c r="B24" s="4" t="s">
        <v>17</v>
      </c>
    </row>
    <row r="25" spans="1:4">
      <c r="B25" s="4" t="s">
        <v>18</v>
      </c>
    </row>
    <row r="26" spans="1:4">
      <c r="B26" s="4" t="s">
        <v>19</v>
      </c>
    </row>
    <row r="27" spans="1:4" ht="20.25" customHeight="1">
      <c r="B27" s="4" t="s">
        <v>20</v>
      </c>
      <c r="D27" s="6">
        <v>4</v>
      </c>
    </row>
    <row r="29" spans="1:4" ht="18.75">
      <c r="A29" s="2" t="s">
        <v>21</v>
      </c>
      <c r="B29" s="4" t="s">
        <v>22</v>
      </c>
    </row>
    <row r="30" spans="1:4">
      <c r="B30" s="4" t="s">
        <v>23</v>
      </c>
    </row>
    <row r="31" spans="1:4" ht="24" customHeight="1">
      <c r="B31" s="4" t="s">
        <v>24</v>
      </c>
      <c r="D31" s="6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1" sqref="A11"/>
    </sheetView>
  </sheetViews>
  <sheetFormatPr defaultRowHeight="15"/>
  <cols>
    <col min="1" max="1" width="27.7109375" customWidth="1"/>
    <col min="2" max="2" width="27.28515625" customWidth="1"/>
    <col min="4" max="4" width="27.42578125" customWidth="1"/>
  </cols>
  <sheetData>
    <row r="1" spans="1:6">
      <c r="A1" t="s">
        <v>25</v>
      </c>
      <c r="B1" t="s">
        <v>26</v>
      </c>
      <c r="D1" t="s">
        <v>27</v>
      </c>
    </row>
    <row r="2" spans="1:6">
      <c r="A2">
        <v>3</v>
      </c>
      <c r="B2">
        <f>Лист1!D12</f>
        <v>3</v>
      </c>
      <c r="D2">
        <f>IF(A2=B2,1,0)</f>
        <v>1</v>
      </c>
    </row>
    <row r="3" spans="1:6">
      <c r="A3">
        <v>1</v>
      </c>
      <c r="B3">
        <f>Лист1!D16</f>
        <v>1</v>
      </c>
      <c r="D3">
        <f>IF(A3=B3,1,0)</f>
        <v>1</v>
      </c>
    </row>
    <row r="4" spans="1:6">
      <c r="A4">
        <v>2</v>
      </c>
      <c r="B4">
        <f>Лист1!D22</f>
        <v>2</v>
      </c>
      <c r="D4">
        <f>IF(A4=Лист1!D22,1,0)</f>
        <v>1</v>
      </c>
    </row>
    <row r="5" spans="1:6">
      <c r="A5">
        <v>4</v>
      </c>
      <c r="B5">
        <f>Лист1!D27</f>
        <v>4</v>
      </c>
      <c r="D5">
        <f>IF(A5=Лист1!D27,1,0)</f>
        <v>1</v>
      </c>
    </row>
    <row r="6" spans="1:6">
      <c r="A6">
        <v>2</v>
      </c>
      <c r="B6">
        <f>Лист1!D31</f>
        <v>2</v>
      </c>
      <c r="D6">
        <f>IF(A6=Лист1!D31,1,0)</f>
        <v>1</v>
      </c>
    </row>
    <row r="8" spans="1:6" ht="45.75" customHeight="1">
      <c r="D8" s="8">
        <f>SUM(D2:D7)</f>
        <v>5</v>
      </c>
      <c r="F8" s="7"/>
    </row>
    <row r="16" spans="1:6" ht="54" customHeight="1">
      <c r="A16" s="9" t="str">
        <f>IF(D8=5,"МОЛОДЕЦ!","ПОДУМАЙ ЕЩЁ")</f>
        <v>МОЛОДЕЦ!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2008-03-14T19:12:23Z</dcterms:created>
  <dcterms:modified xsi:type="dcterms:W3CDTF">2008-03-22T07:08:57Z</dcterms:modified>
</cp:coreProperties>
</file>